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695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/>
</file>

<file path=xl/sharedStrings.xml><?xml version="1.0" encoding="utf-8"?>
<sst xmlns="http://schemas.openxmlformats.org/spreadsheetml/2006/main" count="253" uniqueCount="81">
  <si>
    <t>佛山市宇时和建材有限公司  YuShiHe Hardware</t>
  </si>
  <si>
    <t>地址：佛山市禅城区魁奇西路华艺装饰材料物流城北区5座首层22~23号</t>
  </si>
  <si>
    <t>No.22-23,1st Floor,Building 5,North District,Huayi Decoration Materials Logistics City,
Kuiqi West Road,Chancheng District,Foshan City</t>
  </si>
  <si>
    <t>电话 Tel：0757-82708332</t>
  </si>
  <si>
    <t>客户 Customer：</t>
  </si>
  <si>
    <t>日期 Date:2025-11-04</t>
  </si>
  <si>
    <t>序号 NO.</t>
  </si>
  <si>
    <t>品牌
Brand</t>
  </si>
  <si>
    <t>参考图片
Picture</t>
  </si>
  <si>
    <t>品名
Model</t>
  </si>
  <si>
    <t>主要材质
Main materials</t>
  </si>
  <si>
    <t>表面处理
Surface Treatment</t>
  </si>
  <si>
    <t>规格
specifications</t>
  </si>
  <si>
    <t>单位
UNIT</t>
  </si>
  <si>
    <t>数量
QTY</t>
  </si>
  <si>
    <t>单价（不含税）
Price(RMB)</t>
  </si>
  <si>
    <t>金额（不含税）
Amount(RMB)</t>
  </si>
  <si>
    <t>备注
Remarks</t>
  </si>
  <si>
    <t>威思特</t>
  </si>
  <si>
    <t>T86-YN</t>
  </si>
  <si>
    <t>鋅合金</t>
  </si>
  <si>
    <t>啞鎳單色</t>
  </si>
  <si>
    <t>意式60免釘鎖體</t>
  </si>
  <si>
    <t>把</t>
  </si>
  <si>
    <t>/</t>
  </si>
  <si>
    <t>T86-HL</t>
  </si>
  <si>
    <t>黑鎳拉絲</t>
  </si>
  <si>
    <t>T86-CUS</t>
  </si>
  <si>
    <t>羅馬金拉絲</t>
  </si>
  <si>
    <t>T86-YNB
色片</t>
  </si>
  <si>
    <t>浪花白</t>
  </si>
  <si>
    <t>只要色片
前+后</t>
  </si>
  <si>
    <t>套</t>
  </si>
  <si>
    <t>T86-YNN
色片</t>
  </si>
  <si>
    <t>浪花綠</t>
  </si>
  <si>
    <t>T86-YNF
色片</t>
  </si>
  <si>
    <t>浪花粉</t>
  </si>
  <si>
    <t>T80-YN</t>
  </si>
  <si>
    <t>意式60免釘鎖體/隱藏鑰匙</t>
  </si>
  <si>
    <t>T80-CUS</t>
  </si>
  <si>
    <t>T80-HL</t>
  </si>
  <si>
    <t>T80-HY</t>
  </si>
  <si>
    <t>藝術黑</t>
  </si>
  <si>
    <t>T61-YN</t>
  </si>
  <si>
    <t>T61-QH</t>
  </si>
  <si>
    <t>黑鋼單色</t>
  </si>
  <si>
    <t>T8A-YL</t>
  </si>
  <si>
    <t>啞鎳拉絲</t>
  </si>
  <si>
    <t>T8A-HL</t>
  </si>
  <si>
    <t>T8A-HY</t>
  </si>
  <si>
    <t>A6-529-YLJ</t>
  </si>
  <si>
    <t>鋅合金+實木</t>
  </si>
  <si>
    <t>啞鎳拉絲+橄欖木</t>
  </si>
  <si>
    <t>7255免釘磁力靜音鎖體</t>
  </si>
  <si>
    <t>A6-529-HLH</t>
  </si>
  <si>
    <t>黑鎳拉絲+黑胡桃木</t>
  </si>
  <si>
    <t>A6-529-HYH</t>
  </si>
  <si>
    <t>藝術黑+黑胡桃木</t>
  </si>
  <si>
    <t>A6-529-KJ</t>
  </si>
  <si>
    <t>卡其米+橄欖木</t>
  </si>
  <si>
    <t>A29-536-YN</t>
  </si>
  <si>
    <t>A29-536-QH</t>
  </si>
  <si>
    <t>A29-536-BG</t>
  </si>
  <si>
    <t>真金</t>
  </si>
  <si>
    <t>AY-61-YN</t>
  </si>
  <si>
    <t>隱形鎖體</t>
  </si>
  <si>
    <t>AY-61-QH</t>
  </si>
  <si>
    <t>AY-T58-HYH</t>
  </si>
  <si>
    <t>AY-T58-HLF</t>
  </si>
  <si>
    <t>AY-T58-YBB</t>
  </si>
  <si>
    <t>啞白</t>
  </si>
  <si>
    <t>WY11-CUS</t>
  </si>
  <si>
    <t>移門專用鎖體移門專用鎖芯</t>
  </si>
  <si>
    <t>WY11-HL</t>
  </si>
  <si>
    <t>WY11-HY</t>
  </si>
  <si>
    <t>Y09移门锁-YB</t>
  </si>
  <si>
    <t>藝術白</t>
  </si>
  <si>
    <t>Y09移门锁-HY</t>
  </si>
  <si>
    <t>Y09移门锁-HL</t>
  </si>
  <si>
    <t>金額匯總：</t>
  </si>
  <si>
    <r>
      <t>注 Remarks:</t>
    </r>
    <r>
      <rPr>
        <b/>
        <sz val="12"/>
        <color rgb="FFFF0000"/>
        <rFont val="宋体"/>
        <charset val="134"/>
      </rPr>
      <t xml:space="preserve">
        1:在訂單生效之前，客戶必須支付80%的定金；
          The customer must pay 80 % deposit before the order can take effect;
        2:本報價不含運費，不含稅票；
          This quotation excludes freight and tax bill
        3:報價有效期為7天；
          The offer is valid for 7 days from now;
        4:照片僅供參考，以實物為準。
          The picture is for reference only, everything is based on the object.</t>
    </r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</si>
</sst>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&quot;￥&quot;#,##0.00_);[Red]\(&quot;￥&quot;#,##0.00\)"/>
    <numFmt numFmtId="177" formatCode="#,##0.00;[Red]#,##0.00"/>
    <numFmt numFmtId="178" formatCode="0.0_ "/>
  </numFmts>
  <fonts count="37">
    <font>
      <sz val="12"/>
      <name val="宋体"/>
      <charset val="134"/>
    </font>
    <font>
      <sz val="20"/>
      <name val="宋体"/>
      <charset val="134"/>
    </font>
    <font>
      <sz val="11"/>
      <name val="宋体"/>
      <charset val="134"/>
    </font>
    <font>
      <b/>
      <sz val="28"/>
      <name val="黑体"/>
      <charset val="134"/>
    </font>
    <font>
      <b/>
      <sz val="14"/>
      <name val="黑体"/>
      <charset val="134"/>
    </font>
    <font>
      <b/>
      <sz val="12"/>
      <name val="宋体"/>
      <charset val="134"/>
      <scheme val="minor"/>
    </font>
    <font>
      <b/>
      <sz val="20"/>
      <name val="宋体"/>
      <charset val="134"/>
      <scheme val="minor"/>
    </font>
    <font>
      <b/>
      <sz val="14"/>
      <name val="宋体"/>
      <charset val="134"/>
      <scheme val="minor"/>
    </font>
    <font>
      <b/>
      <sz val="11"/>
      <name val="宋体"/>
      <charset val="134"/>
    </font>
    <font>
      <b/>
      <sz val="20"/>
      <name val="宋体"/>
      <charset val="134"/>
    </font>
    <font>
      <sz val="20"/>
      <color indexed="8"/>
      <name val="宋体"/>
      <charset val="134"/>
    </font>
    <font>
      <sz val="18"/>
      <color indexed="8"/>
      <name val="宋体"/>
      <charset val="134"/>
    </font>
    <font>
      <sz val="18"/>
      <name val="宋体"/>
      <charset val="134"/>
    </font>
    <font>
      <sz val="26"/>
      <name val="宋体"/>
      <charset val="134"/>
    </font>
    <font>
      <b/>
      <sz val="14"/>
      <color rgb="FFFF0000"/>
      <name val="宋体"/>
      <charset val="134"/>
    </font>
    <font>
      <b/>
      <sz val="26"/>
      <name val="宋体"/>
      <charset val="134"/>
    </font>
    <font>
      <sz val="16"/>
      <name val="宋体"/>
      <charset val="134"/>
    </font>
    <font>
      <u/>
      <sz val="12"/>
      <color indexed="12"/>
      <name val="宋体"/>
      <charset val="134"/>
    </font>
    <font>
      <u/>
      <sz val="12"/>
      <color indexed="36"/>
      <name val="宋体"/>
      <charset val="134"/>
    </font>
    <font>
      <sz val="11"/>
      <color rgb="FFFF0000"/>
      <name val="宋体"/>
      <charset val="134"/>
      <scheme val="minor"/>
    </font>
    <font>
      <b/>
      <sz val="18"/>
      <color theme="3"/>
      <name val="宋体"/>
      <charset val="134"/>
      <scheme val="maj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65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  <font>
      <b/>
      <sz val="12"/>
      <color rgb="FFFF0000"/>
      <name val="宋体"/>
      <charset val="134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top"/>
      <protection locked="0"/>
    </xf>
    <xf numFmtId="0" fontId="18" fillId="0" borderId="0" applyNumberFormat="0" applyFill="0" applyBorder="0" applyAlignment="0" applyProtection="0">
      <alignment vertical="top"/>
      <protection locked="0"/>
    </xf>
    <xf numFmtId="0" fontId="0" fillId="4" borderId="5" applyNumberFormat="0" applyFont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6" applyNumberFormat="0" applyFill="0" applyAlignment="0" applyProtection="0">
      <alignment vertical="center"/>
    </xf>
    <xf numFmtId="0" fontId="23" fillId="0" borderId="7" applyNumberFormat="0" applyFill="0" applyAlignment="0" applyProtection="0">
      <alignment vertical="center"/>
    </xf>
    <xf numFmtId="0" fontId="24" fillId="0" borderId="8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5" borderId="9" applyNumberFormat="0" applyAlignment="0" applyProtection="0">
      <alignment vertical="center"/>
    </xf>
    <xf numFmtId="0" fontId="26" fillId="6" borderId="10" applyNumberFormat="0" applyAlignment="0" applyProtection="0">
      <alignment vertical="center"/>
    </xf>
    <xf numFmtId="0" fontId="27" fillId="6" borderId="9" applyNumberFormat="0" applyAlignment="0" applyProtection="0">
      <alignment vertical="center"/>
    </xf>
    <xf numFmtId="0" fontId="28" fillId="7" borderId="11" applyNumberFormat="0" applyAlignment="0" applyProtection="0">
      <alignment vertical="center"/>
    </xf>
    <xf numFmtId="0" fontId="29" fillId="0" borderId="12" applyNumberFormat="0" applyFill="0" applyAlignment="0" applyProtection="0">
      <alignment vertical="center"/>
    </xf>
    <xf numFmtId="0" fontId="30" fillId="0" borderId="13" applyNumberFormat="0" applyFill="0" applyAlignment="0" applyProtection="0">
      <alignment vertical="center"/>
    </xf>
    <xf numFmtId="0" fontId="31" fillId="8" borderId="0" applyNumberFormat="0" applyBorder="0" applyAlignment="0" applyProtection="0">
      <alignment vertical="center"/>
    </xf>
    <xf numFmtId="0" fontId="32" fillId="9" borderId="0" applyNumberFormat="0" applyBorder="0" applyAlignment="0" applyProtection="0">
      <alignment vertical="center"/>
    </xf>
    <xf numFmtId="0" fontId="33" fillId="10" borderId="0" applyNumberFormat="0" applyBorder="0" applyAlignment="0" applyProtection="0">
      <alignment vertical="center"/>
    </xf>
    <xf numFmtId="0" fontId="34" fillId="11" borderId="0" applyNumberFormat="0" applyBorder="0" applyAlignment="0" applyProtection="0">
      <alignment vertical="center"/>
    </xf>
    <xf numFmtId="0" fontId="35" fillId="12" borderId="0" applyNumberFormat="0" applyBorder="0" applyAlignment="0" applyProtection="0">
      <alignment vertical="center"/>
    </xf>
    <xf numFmtId="0" fontId="35" fillId="13" borderId="0" applyNumberFormat="0" applyBorder="0" applyAlignment="0" applyProtection="0">
      <alignment vertical="center"/>
    </xf>
    <xf numFmtId="0" fontId="34" fillId="14" borderId="0" applyNumberFormat="0" applyBorder="0" applyAlignment="0" applyProtection="0">
      <alignment vertical="center"/>
    </xf>
    <xf numFmtId="0" fontId="34" fillId="15" borderId="0" applyNumberFormat="0" applyBorder="0" applyAlignment="0" applyProtection="0">
      <alignment vertical="center"/>
    </xf>
    <xf numFmtId="0" fontId="35" fillId="16" borderId="0" applyNumberFormat="0" applyBorder="0" applyAlignment="0" applyProtection="0">
      <alignment vertical="center"/>
    </xf>
    <xf numFmtId="0" fontId="35" fillId="17" borderId="0" applyNumberFormat="0" applyBorder="0" applyAlignment="0" applyProtection="0">
      <alignment vertical="center"/>
    </xf>
    <xf numFmtId="0" fontId="34" fillId="18" borderId="0" applyNumberFormat="0" applyBorder="0" applyAlignment="0" applyProtection="0">
      <alignment vertical="center"/>
    </xf>
    <xf numFmtId="0" fontId="34" fillId="19" borderId="0" applyNumberFormat="0" applyBorder="0" applyAlignment="0" applyProtection="0">
      <alignment vertical="center"/>
    </xf>
    <xf numFmtId="0" fontId="35" fillId="20" borderId="0" applyNumberFormat="0" applyBorder="0" applyAlignment="0" applyProtection="0">
      <alignment vertical="center"/>
    </xf>
    <xf numFmtId="0" fontId="35" fillId="21" borderId="0" applyNumberFormat="0" applyBorder="0" applyAlignment="0" applyProtection="0">
      <alignment vertical="center"/>
    </xf>
    <xf numFmtId="0" fontId="34" fillId="22" borderId="0" applyNumberFormat="0" applyBorder="0" applyAlignment="0" applyProtection="0">
      <alignment vertical="center"/>
    </xf>
    <xf numFmtId="0" fontId="34" fillId="23" borderId="0" applyNumberFormat="0" applyBorder="0" applyAlignment="0" applyProtection="0">
      <alignment vertical="center"/>
    </xf>
    <xf numFmtId="0" fontId="35" fillId="24" borderId="0" applyNumberFormat="0" applyBorder="0" applyAlignment="0" applyProtection="0">
      <alignment vertical="center"/>
    </xf>
    <xf numFmtId="0" fontId="35" fillId="25" borderId="0" applyNumberFormat="0" applyBorder="0" applyAlignment="0" applyProtection="0">
      <alignment vertical="center"/>
    </xf>
    <xf numFmtId="0" fontId="34" fillId="26" borderId="0" applyNumberFormat="0" applyBorder="0" applyAlignment="0" applyProtection="0">
      <alignment vertical="center"/>
    </xf>
    <xf numFmtId="0" fontId="34" fillId="27" borderId="0" applyNumberFormat="0" applyBorder="0" applyAlignment="0" applyProtection="0">
      <alignment vertical="center"/>
    </xf>
    <xf numFmtId="0" fontId="35" fillId="28" borderId="0" applyNumberFormat="0" applyBorder="0" applyAlignment="0" applyProtection="0">
      <alignment vertical="center"/>
    </xf>
    <xf numFmtId="0" fontId="35" fillId="29" borderId="0" applyNumberFormat="0" applyBorder="0" applyAlignment="0" applyProtection="0">
      <alignment vertical="center"/>
    </xf>
    <xf numFmtId="0" fontId="34" fillId="30" borderId="0" applyNumberFormat="0" applyBorder="0" applyAlignment="0" applyProtection="0">
      <alignment vertical="center"/>
    </xf>
    <xf numFmtId="0" fontId="34" fillId="31" borderId="0" applyNumberFormat="0" applyBorder="0" applyAlignment="0" applyProtection="0">
      <alignment vertical="center"/>
    </xf>
    <xf numFmtId="0" fontId="35" fillId="32" borderId="0" applyNumberFormat="0" applyBorder="0" applyAlignment="0" applyProtection="0">
      <alignment vertical="center"/>
    </xf>
    <xf numFmtId="0" fontId="35" fillId="33" borderId="0" applyNumberFormat="0" applyBorder="0" applyAlignment="0" applyProtection="0">
      <alignment vertical="center"/>
    </xf>
    <xf numFmtId="0" fontId="34" fillId="34" borderId="0" applyNumberFormat="0" applyBorder="0" applyAlignment="0" applyProtection="0">
      <alignment vertical="center"/>
    </xf>
  </cellStyleXfs>
  <cellXfs count="31"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horizontal="center" vertical="center"/>
    </xf>
    <xf numFmtId="176" fontId="2" fillId="0" borderId="0" xfId="0" applyNumberFormat="1" applyFont="1" applyAlignment="1">
      <alignment vertical="center"/>
    </xf>
    <xf numFmtId="0" fontId="3" fillId="2" borderId="0" xfId="0" applyFont="1" applyFill="1" applyAlignment="1">
      <alignment horizontal="center" vertical="center" wrapText="1"/>
    </xf>
    <xf numFmtId="0" fontId="4" fillId="2" borderId="0" xfId="0" applyFont="1" applyFill="1" applyAlignment="1">
      <alignment horizontal="center" vertical="center" wrapText="1"/>
    </xf>
    <xf numFmtId="0" fontId="5" fillId="2" borderId="0" xfId="0" applyFont="1" applyFill="1" applyAlignment="1">
      <alignment horizontal="center" vertical="center" wrapText="1"/>
    </xf>
    <xf numFmtId="0" fontId="5" fillId="2" borderId="0" xfId="0" applyFont="1" applyFill="1" applyAlignment="1">
      <alignment horizontal="center" vertical="center"/>
    </xf>
    <xf numFmtId="0" fontId="6" fillId="2" borderId="0" xfId="0" applyFont="1" applyFill="1" applyAlignment="1">
      <alignment horizontal="left" vertical="center"/>
    </xf>
    <xf numFmtId="0" fontId="6" fillId="2" borderId="0" xfId="0" applyFont="1" applyFill="1" applyAlignment="1">
      <alignment horizontal="center" vertical="center"/>
    </xf>
    <xf numFmtId="14" fontId="7" fillId="2" borderId="0" xfId="0" applyNumberFormat="1" applyFont="1" applyFill="1" applyAlignment="1">
      <alignment horizontal="right" vertical="center"/>
    </xf>
    <xf numFmtId="14" fontId="7" fillId="2" borderId="0" xfId="0" applyNumberFormat="1" applyFont="1" applyFill="1" applyAlignment="1">
      <alignment horizontal="center" vertical="center"/>
    </xf>
    <xf numFmtId="0" fontId="8" fillId="3" borderId="1" xfId="0" applyFon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2" fillId="0" borderId="2" xfId="0" applyFont="1" applyFill="1" applyBorder="1" applyAlignment="1">
      <alignment horizontal="center" vertical="center" wrapText="1"/>
    </xf>
    <xf numFmtId="0" fontId="12" fillId="0" borderId="3" xfId="0" applyFont="1" applyFill="1" applyBorder="1" applyAlignment="1">
      <alignment horizontal="center" vertical="center" wrapText="1"/>
    </xf>
    <xf numFmtId="0" fontId="13" fillId="0" borderId="1" xfId="0" applyFont="1" applyFill="1" applyBorder="1" applyAlignment="1">
      <alignment horizontal="center" vertical="center" wrapText="1"/>
    </xf>
    <xf numFmtId="0" fontId="14" fillId="0" borderId="1" xfId="0" applyFont="1" applyBorder="1" applyAlignment="1">
      <alignment horizontal="left" vertical="top" wrapText="1"/>
    </xf>
    <xf numFmtId="0" fontId="14" fillId="0" borderId="1" xfId="0" applyFont="1" applyBorder="1" applyAlignment="1">
      <alignment horizontal="center" vertical="top" wrapText="1"/>
    </xf>
    <xf numFmtId="177" fontId="8" fillId="3" borderId="1" xfId="0" applyNumberFormat="1" applyFont="1" applyFill="1" applyBorder="1" applyAlignment="1">
      <alignment horizontal="center" vertical="center" wrapText="1"/>
    </xf>
    <xf numFmtId="178" fontId="1" fillId="0" borderId="1" xfId="0" applyNumberFormat="1" applyFont="1" applyFill="1" applyBorder="1" applyAlignment="1">
      <alignment horizontal="center" vertical="center"/>
    </xf>
    <xf numFmtId="178" fontId="15" fillId="0" borderId="2" xfId="0" applyNumberFormat="1" applyFont="1" applyFill="1" applyBorder="1" applyAlignment="1">
      <alignment horizontal="center" vertical="center"/>
    </xf>
    <xf numFmtId="178" fontId="15" fillId="0" borderId="3" xfId="0" applyNumberFormat="1" applyFont="1" applyFill="1" applyBorder="1" applyAlignment="1">
      <alignment horizontal="center" vertical="center"/>
    </xf>
    <xf numFmtId="178" fontId="15" fillId="0" borderId="4" xfId="0" applyNumberFormat="1" applyFont="1" applyFill="1" applyBorder="1" applyAlignment="1">
      <alignment horizontal="center" vertical="center"/>
    </xf>
    <xf numFmtId="0" fontId="16" fillId="0" borderId="1" xfId="0" applyFont="1" applyFill="1" applyBorder="1" applyAlignment="1">
      <alignment horizontal="center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9" defaultPivotStyle="PivotStyleLight16"/>
  <colors>
    <mruColors>
      <color rgb="00FFFFFF"/>
      <color rgb="00FFB3B3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pn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22860</xdr:colOff>
      <xdr:row>7</xdr:row>
      <xdr:rowOff>423545</xdr:rowOff>
    </xdr:from>
    <xdr:to>
      <xdr:col>2</xdr:col>
      <xdr:colOff>1737360</xdr:colOff>
      <xdr:row>7</xdr:row>
      <xdr:rowOff>927735</xdr:rowOff>
    </xdr:to>
    <xdr:pic>
      <xdr:nvPicPr>
        <xdr:cNvPr id="45" name="ID_BE23E50909D142B8A2433F0A88154ABA" descr="图层 8@2,5x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80515" y="2689225"/>
          <a:ext cx="1714500" cy="50419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8</xdr:row>
      <xdr:rowOff>399415</xdr:rowOff>
    </xdr:from>
    <xdr:to>
      <xdr:col>2</xdr:col>
      <xdr:colOff>1737360</xdr:colOff>
      <xdr:row>8</xdr:row>
      <xdr:rowOff>952500</xdr:rowOff>
    </xdr:to>
    <xdr:pic>
      <xdr:nvPicPr>
        <xdr:cNvPr id="46" name="ID_0C18E9EA563B48F5BEF98027A95A4149" descr="图层 7@2,5x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80515" y="4023995"/>
          <a:ext cx="1714500" cy="55308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9</xdr:row>
      <xdr:rowOff>417830</xdr:rowOff>
    </xdr:from>
    <xdr:to>
      <xdr:col>2</xdr:col>
      <xdr:colOff>1737360</xdr:colOff>
      <xdr:row>9</xdr:row>
      <xdr:rowOff>934085</xdr:rowOff>
    </xdr:to>
    <xdr:pic>
      <xdr:nvPicPr>
        <xdr:cNvPr id="47" name="ID_A107236F6C8948168293B651BCD84807" descr="图层 9@2,5x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80515" y="5401310"/>
          <a:ext cx="1714500" cy="5162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10</xdr:row>
      <xdr:rowOff>398145</xdr:rowOff>
    </xdr:from>
    <xdr:to>
      <xdr:col>2</xdr:col>
      <xdr:colOff>1737360</xdr:colOff>
      <xdr:row>10</xdr:row>
      <xdr:rowOff>954405</xdr:rowOff>
    </xdr:to>
    <xdr:pic>
      <xdr:nvPicPr>
        <xdr:cNvPr id="48" name="ID_10F34E59F41D41E2B6E78DA26218E670" descr="图层 6@2,5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80515" y="6740525"/>
          <a:ext cx="1714500" cy="55626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11</xdr:row>
      <xdr:rowOff>399415</xdr:rowOff>
    </xdr:from>
    <xdr:to>
      <xdr:col>2</xdr:col>
      <xdr:colOff>1734820</xdr:colOff>
      <xdr:row>11</xdr:row>
      <xdr:rowOff>952500</xdr:rowOff>
    </xdr:to>
    <xdr:pic>
      <xdr:nvPicPr>
        <xdr:cNvPr id="49" name="ID_CAE6C54CD6704E7CB2A79B33CEED4176" descr="图层 5@2,5x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83055" y="8100695"/>
          <a:ext cx="1709420" cy="553085"/>
        </a:xfrm>
        <a:prstGeom prst="rect">
          <a:avLst/>
        </a:prstGeom>
      </xdr:spPr>
    </xdr:pic>
    <xdr:clientData/>
  </xdr:twoCellAnchor>
  <xdr:twoCellAnchor editAs="oneCell">
    <xdr:from>
      <xdr:col>2</xdr:col>
      <xdr:colOff>27305</xdr:colOff>
      <xdr:row>12</xdr:row>
      <xdr:rowOff>421005</xdr:rowOff>
    </xdr:from>
    <xdr:to>
      <xdr:col>2</xdr:col>
      <xdr:colOff>1732280</xdr:colOff>
      <xdr:row>12</xdr:row>
      <xdr:rowOff>930910</xdr:rowOff>
    </xdr:to>
    <xdr:pic>
      <xdr:nvPicPr>
        <xdr:cNvPr id="50" name="ID_BD51E59F7D354BFD978ABB6C9F801382" descr="图层 4@2,5x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584960" y="9481185"/>
          <a:ext cx="1704975" cy="50990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13</xdr:row>
      <xdr:rowOff>596265</xdr:rowOff>
    </xdr:from>
    <xdr:to>
      <xdr:col>2</xdr:col>
      <xdr:colOff>1737360</xdr:colOff>
      <xdr:row>13</xdr:row>
      <xdr:rowOff>1054735</xdr:rowOff>
    </xdr:to>
    <xdr:pic>
      <xdr:nvPicPr>
        <xdr:cNvPr id="51" name="ID_C100A780D19D4972B2BDF3618371D0A4" descr="图层 18@2,5x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80515" y="11015345"/>
          <a:ext cx="1714500" cy="45847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14</xdr:row>
      <xdr:rowOff>588010</xdr:rowOff>
    </xdr:from>
    <xdr:to>
      <xdr:col>2</xdr:col>
      <xdr:colOff>1737360</xdr:colOff>
      <xdr:row>14</xdr:row>
      <xdr:rowOff>1062990</xdr:rowOff>
    </xdr:to>
    <xdr:pic>
      <xdr:nvPicPr>
        <xdr:cNvPr id="52" name="ID_6E60E6C2CF83440E932D02011643F052" descr="图层 17@2,5x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580515" y="12658090"/>
          <a:ext cx="1714500" cy="47498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15</xdr:row>
      <xdr:rowOff>560705</xdr:rowOff>
    </xdr:from>
    <xdr:to>
      <xdr:col>2</xdr:col>
      <xdr:colOff>1737360</xdr:colOff>
      <xdr:row>15</xdr:row>
      <xdr:rowOff>1089025</xdr:rowOff>
    </xdr:to>
    <xdr:pic>
      <xdr:nvPicPr>
        <xdr:cNvPr id="53" name="ID_600806EE2B0A41848EF85B31BAAC71AA" descr="图层 15@2,5x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80515" y="14281785"/>
          <a:ext cx="1714500" cy="52832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16</xdr:row>
      <xdr:rowOff>570230</xdr:rowOff>
    </xdr:from>
    <xdr:to>
      <xdr:col>2</xdr:col>
      <xdr:colOff>1737360</xdr:colOff>
      <xdr:row>16</xdr:row>
      <xdr:rowOff>1081405</xdr:rowOff>
    </xdr:to>
    <xdr:pic>
      <xdr:nvPicPr>
        <xdr:cNvPr id="54" name="ID_B508BAD7E105421DA31C6BEECE467EB2" descr="图层 16@2,5x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80515" y="15942310"/>
          <a:ext cx="1714500" cy="511175"/>
        </a:xfrm>
        <a:prstGeom prst="rect">
          <a:avLst/>
        </a:prstGeom>
      </xdr:spPr>
    </xdr:pic>
    <xdr:clientData/>
  </xdr:twoCellAnchor>
  <xdr:twoCellAnchor editAs="oneCell">
    <xdr:from>
      <xdr:col>2</xdr:col>
      <xdr:colOff>58420</xdr:colOff>
      <xdr:row>17</xdr:row>
      <xdr:rowOff>22860</xdr:rowOff>
    </xdr:from>
    <xdr:to>
      <xdr:col>2</xdr:col>
      <xdr:colOff>1701165</xdr:colOff>
      <xdr:row>17</xdr:row>
      <xdr:rowOff>1628775</xdr:rowOff>
    </xdr:to>
    <xdr:pic>
      <xdr:nvPicPr>
        <xdr:cNvPr id="55" name="ID_EAA14DB69C5549ABB2622759013E28DD" descr=" 版-1_003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616075" y="17045940"/>
          <a:ext cx="1642745" cy="1605915"/>
        </a:xfrm>
        <a:prstGeom prst="rect">
          <a:avLst/>
        </a:prstGeom>
      </xdr:spPr>
    </xdr:pic>
    <xdr:clientData/>
  </xdr:twoCellAnchor>
  <xdr:twoCellAnchor editAs="oneCell">
    <xdr:from>
      <xdr:col>2</xdr:col>
      <xdr:colOff>61595</xdr:colOff>
      <xdr:row>18</xdr:row>
      <xdr:rowOff>22860</xdr:rowOff>
    </xdr:from>
    <xdr:to>
      <xdr:col>2</xdr:col>
      <xdr:colOff>1698625</xdr:colOff>
      <xdr:row>18</xdr:row>
      <xdr:rowOff>1628775</xdr:rowOff>
    </xdr:to>
    <xdr:pic>
      <xdr:nvPicPr>
        <xdr:cNvPr id="56" name="ID_CD45DFC6DBA34E7DA28325FBF082ABA4" descr=" 版-1_0038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619250" y="18696940"/>
          <a:ext cx="1637030" cy="160591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19</xdr:row>
      <xdr:rowOff>545465</xdr:rowOff>
    </xdr:from>
    <xdr:to>
      <xdr:col>2</xdr:col>
      <xdr:colOff>1737360</xdr:colOff>
      <xdr:row>19</xdr:row>
      <xdr:rowOff>1104900</xdr:rowOff>
    </xdr:to>
    <xdr:pic>
      <xdr:nvPicPr>
        <xdr:cNvPr id="57" name="ID_CC71FBA91B62442E9DB998F89163D821" descr="图层 24@2,5x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80515" y="20870545"/>
          <a:ext cx="1714500" cy="55943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20</xdr:row>
      <xdr:rowOff>533400</xdr:rowOff>
    </xdr:from>
    <xdr:to>
      <xdr:col>2</xdr:col>
      <xdr:colOff>1737360</xdr:colOff>
      <xdr:row>20</xdr:row>
      <xdr:rowOff>1116965</xdr:rowOff>
    </xdr:to>
    <xdr:pic>
      <xdr:nvPicPr>
        <xdr:cNvPr id="58" name="ID_C2FC599A379B44FCB7D022C28945CF74" descr="图层 23@2,5x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80515" y="22509480"/>
          <a:ext cx="1714500" cy="58356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21</xdr:row>
      <xdr:rowOff>553085</xdr:rowOff>
    </xdr:from>
    <xdr:to>
      <xdr:col>2</xdr:col>
      <xdr:colOff>1737360</xdr:colOff>
      <xdr:row>21</xdr:row>
      <xdr:rowOff>1097915</xdr:rowOff>
    </xdr:to>
    <xdr:pic>
      <xdr:nvPicPr>
        <xdr:cNvPr id="59" name="ID_8DDCEAA62906462CAC693EC8636F4186" descr="CorelSDK_16-3@2,5x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580515" y="24180165"/>
          <a:ext cx="1714500" cy="54483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22</xdr:row>
      <xdr:rowOff>469900</xdr:rowOff>
    </xdr:from>
    <xdr:to>
      <xdr:col>2</xdr:col>
      <xdr:colOff>1737360</xdr:colOff>
      <xdr:row>22</xdr:row>
      <xdr:rowOff>1180465</xdr:rowOff>
    </xdr:to>
    <xdr:pic>
      <xdr:nvPicPr>
        <xdr:cNvPr id="60" name="ID_A6EEBD87CA5946E5AA257EDD72F5FF85" descr=" 版-1_008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580515" y="25747980"/>
          <a:ext cx="1714500" cy="71056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23</xdr:row>
      <xdr:rowOff>471170</xdr:rowOff>
    </xdr:from>
    <xdr:to>
      <xdr:col>2</xdr:col>
      <xdr:colOff>1737360</xdr:colOff>
      <xdr:row>23</xdr:row>
      <xdr:rowOff>1180465</xdr:rowOff>
    </xdr:to>
    <xdr:pic>
      <xdr:nvPicPr>
        <xdr:cNvPr id="61" name="ID_6923D001855B478FA7927270B18CB297" descr=" 版-1_007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580515" y="27400250"/>
          <a:ext cx="1714500" cy="70929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24</xdr:row>
      <xdr:rowOff>477520</xdr:rowOff>
    </xdr:from>
    <xdr:to>
      <xdr:col>2</xdr:col>
      <xdr:colOff>1737360</xdr:colOff>
      <xdr:row>24</xdr:row>
      <xdr:rowOff>1174115</xdr:rowOff>
    </xdr:to>
    <xdr:pic>
      <xdr:nvPicPr>
        <xdr:cNvPr id="62" name="ID_43F37CB2029343F2B7D5089ADA3FFD9A" descr=" 版-1_007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580515" y="29057600"/>
          <a:ext cx="1714500" cy="69659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25</xdr:row>
      <xdr:rowOff>476250</xdr:rowOff>
    </xdr:from>
    <xdr:to>
      <xdr:col>2</xdr:col>
      <xdr:colOff>1737360</xdr:colOff>
      <xdr:row>25</xdr:row>
      <xdr:rowOff>1175385</xdr:rowOff>
    </xdr:to>
    <xdr:pic>
      <xdr:nvPicPr>
        <xdr:cNvPr id="63" name="ID_F931F37309B846B387BFE0FC77B3ECD3" descr=" 版-1_008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580515" y="30707330"/>
          <a:ext cx="1714500" cy="69913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26</xdr:row>
      <xdr:rowOff>521970</xdr:rowOff>
    </xdr:from>
    <xdr:to>
      <xdr:col>2</xdr:col>
      <xdr:colOff>1737360</xdr:colOff>
      <xdr:row>26</xdr:row>
      <xdr:rowOff>1129030</xdr:rowOff>
    </xdr:to>
    <xdr:pic>
      <xdr:nvPicPr>
        <xdr:cNvPr id="64" name="ID_193289A1089D4CE391F4D90334F8F9F3" descr=" 版-1_0105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580515" y="32404050"/>
          <a:ext cx="1714500" cy="60706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27</xdr:row>
      <xdr:rowOff>508000</xdr:rowOff>
    </xdr:from>
    <xdr:to>
      <xdr:col>2</xdr:col>
      <xdr:colOff>1737360</xdr:colOff>
      <xdr:row>27</xdr:row>
      <xdr:rowOff>1143000</xdr:rowOff>
    </xdr:to>
    <xdr:pic>
      <xdr:nvPicPr>
        <xdr:cNvPr id="65" name="ID_812735B31E4B47C19ED18001671657C5" descr=" 版-1_010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580515" y="34041080"/>
          <a:ext cx="1714500" cy="63500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28</xdr:row>
      <xdr:rowOff>498475</xdr:rowOff>
    </xdr:from>
    <xdr:to>
      <xdr:col>2</xdr:col>
      <xdr:colOff>1737360</xdr:colOff>
      <xdr:row>28</xdr:row>
      <xdr:rowOff>1151890</xdr:rowOff>
    </xdr:to>
    <xdr:pic>
      <xdr:nvPicPr>
        <xdr:cNvPr id="66" name="ID_E3AA389A8B004A25B739F0573DA98463" descr=" 版-1_010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580515" y="35682555"/>
          <a:ext cx="1714500" cy="653415"/>
        </a:xfrm>
        <a:prstGeom prst="rect">
          <a:avLst/>
        </a:prstGeom>
      </xdr:spPr>
    </xdr:pic>
    <xdr:clientData/>
  </xdr:twoCellAnchor>
  <xdr:twoCellAnchor editAs="oneCell">
    <xdr:from>
      <xdr:col>2</xdr:col>
      <xdr:colOff>55880</xdr:colOff>
      <xdr:row>29</xdr:row>
      <xdr:rowOff>22225</xdr:rowOff>
    </xdr:from>
    <xdr:to>
      <xdr:col>2</xdr:col>
      <xdr:colOff>1703705</xdr:colOff>
      <xdr:row>29</xdr:row>
      <xdr:rowOff>1628140</xdr:rowOff>
    </xdr:to>
    <xdr:pic>
      <xdr:nvPicPr>
        <xdr:cNvPr id="67" name="ID_E1468F8200EB4AA8B4327B2E45B3D187" descr=" 版-3_000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613535" y="36857305"/>
          <a:ext cx="1647825" cy="1605915"/>
        </a:xfrm>
        <a:prstGeom prst="rect">
          <a:avLst/>
        </a:prstGeom>
      </xdr:spPr>
    </xdr:pic>
    <xdr:clientData/>
  </xdr:twoCellAnchor>
  <xdr:twoCellAnchor editAs="oneCell">
    <xdr:from>
      <xdr:col>2</xdr:col>
      <xdr:colOff>62865</xdr:colOff>
      <xdr:row>30</xdr:row>
      <xdr:rowOff>22860</xdr:rowOff>
    </xdr:from>
    <xdr:to>
      <xdr:col>2</xdr:col>
      <xdr:colOff>1697355</xdr:colOff>
      <xdr:row>30</xdr:row>
      <xdr:rowOff>1628775</xdr:rowOff>
    </xdr:to>
    <xdr:pic>
      <xdr:nvPicPr>
        <xdr:cNvPr id="68" name="ID_560E8FA24E0A46D7A03EC221873BD010" descr=" 版-3_000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20520" y="38508940"/>
          <a:ext cx="1634490" cy="160591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31</xdr:row>
      <xdr:rowOff>488950</xdr:rowOff>
    </xdr:from>
    <xdr:to>
      <xdr:col>2</xdr:col>
      <xdr:colOff>1737360</xdr:colOff>
      <xdr:row>31</xdr:row>
      <xdr:rowOff>1162685</xdr:rowOff>
    </xdr:to>
    <xdr:pic>
      <xdr:nvPicPr>
        <xdr:cNvPr id="69" name="ID_2113BE4055444FA2B7081061A2BF67DF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580515" y="40626030"/>
          <a:ext cx="1714500" cy="673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22860</xdr:colOff>
      <xdr:row>32</xdr:row>
      <xdr:rowOff>467995</xdr:rowOff>
    </xdr:from>
    <xdr:to>
      <xdr:col>2</xdr:col>
      <xdr:colOff>1737360</xdr:colOff>
      <xdr:row>32</xdr:row>
      <xdr:rowOff>1183005</xdr:rowOff>
    </xdr:to>
    <xdr:pic>
      <xdr:nvPicPr>
        <xdr:cNvPr id="70" name="ID_2C12A7455DA34E87938FD69B82234C5B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580515" y="42256075"/>
          <a:ext cx="1714500" cy="715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22860</xdr:colOff>
      <xdr:row>33</xdr:row>
      <xdr:rowOff>490220</xdr:rowOff>
    </xdr:from>
    <xdr:to>
      <xdr:col>2</xdr:col>
      <xdr:colOff>1737360</xdr:colOff>
      <xdr:row>33</xdr:row>
      <xdr:rowOff>1160145</xdr:rowOff>
    </xdr:to>
    <xdr:pic>
      <xdr:nvPicPr>
        <xdr:cNvPr id="71" name="ID_0CAFAAE18E8A47FE95C019D8E75E8E9B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580515" y="43929300"/>
          <a:ext cx="1714500" cy="669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304165</xdr:colOff>
      <xdr:row>34</xdr:row>
      <xdr:rowOff>22860</xdr:rowOff>
    </xdr:from>
    <xdr:to>
      <xdr:col>2</xdr:col>
      <xdr:colOff>1456055</xdr:colOff>
      <xdr:row>34</xdr:row>
      <xdr:rowOff>1628140</xdr:rowOff>
    </xdr:to>
    <xdr:pic>
      <xdr:nvPicPr>
        <xdr:cNvPr id="72" name="ID_B172B6FEF84E4905825CAE4F962440FB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861820" y="45112940"/>
          <a:ext cx="1151890" cy="1605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340995</xdr:colOff>
      <xdr:row>35</xdr:row>
      <xdr:rowOff>22860</xdr:rowOff>
    </xdr:from>
    <xdr:to>
      <xdr:col>2</xdr:col>
      <xdr:colOff>1419225</xdr:colOff>
      <xdr:row>35</xdr:row>
      <xdr:rowOff>1628140</xdr:rowOff>
    </xdr:to>
    <xdr:pic>
      <xdr:nvPicPr>
        <xdr:cNvPr id="73" name="ID_2C2F0438AFBF49AA8FC3680C6C724497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898650" y="46763940"/>
          <a:ext cx="1078230" cy="1605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374650</xdr:colOff>
      <xdr:row>36</xdr:row>
      <xdr:rowOff>22225</xdr:rowOff>
    </xdr:from>
    <xdr:to>
      <xdr:col>2</xdr:col>
      <xdr:colOff>1385570</xdr:colOff>
      <xdr:row>36</xdr:row>
      <xdr:rowOff>1628140</xdr:rowOff>
    </xdr:to>
    <xdr:pic>
      <xdr:nvPicPr>
        <xdr:cNvPr id="74" name="ID_1BAFB12D510B488D9D9E551B6432BD0A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932305" y="48414305"/>
          <a:ext cx="1010920" cy="1605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455930</xdr:colOff>
      <xdr:row>37</xdr:row>
      <xdr:rowOff>22860</xdr:rowOff>
    </xdr:from>
    <xdr:to>
      <xdr:col>2</xdr:col>
      <xdr:colOff>1304290</xdr:colOff>
      <xdr:row>37</xdr:row>
      <xdr:rowOff>1628775</xdr:rowOff>
    </xdr:to>
    <xdr:pic>
      <xdr:nvPicPr>
        <xdr:cNvPr id="75" name="ID_F067478B2F19401883AA9B8E524DC27F" descr="版-1_0055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013585" y="50065940"/>
          <a:ext cx="848360" cy="1605915"/>
        </a:xfrm>
        <a:prstGeom prst="rect">
          <a:avLst/>
        </a:prstGeom>
      </xdr:spPr>
    </xdr:pic>
    <xdr:clientData/>
  </xdr:twoCellAnchor>
  <xdr:twoCellAnchor editAs="oneCell">
    <xdr:from>
      <xdr:col>2</xdr:col>
      <xdr:colOff>461645</xdr:colOff>
      <xdr:row>38</xdr:row>
      <xdr:rowOff>22860</xdr:rowOff>
    </xdr:from>
    <xdr:to>
      <xdr:col>2</xdr:col>
      <xdr:colOff>1297940</xdr:colOff>
      <xdr:row>38</xdr:row>
      <xdr:rowOff>1628775</xdr:rowOff>
    </xdr:to>
    <xdr:pic>
      <xdr:nvPicPr>
        <xdr:cNvPr id="76" name="ID_2333D5AD199E402CBEE911A797FFE7AD" descr="版-1_0057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019300" y="51716940"/>
          <a:ext cx="836295" cy="1605915"/>
        </a:xfrm>
        <a:prstGeom prst="rect">
          <a:avLst/>
        </a:prstGeom>
      </xdr:spPr>
    </xdr:pic>
    <xdr:clientData/>
  </xdr:twoCellAnchor>
  <xdr:twoCellAnchor editAs="oneCell">
    <xdr:from>
      <xdr:col>2</xdr:col>
      <xdr:colOff>459740</xdr:colOff>
      <xdr:row>39</xdr:row>
      <xdr:rowOff>22860</xdr:rowOff>
    </xdr:from>
    <xdr:to>
      <xdr:col>2</xdr:col>
      <xdr:colOff>1300480</xdr:colOff>
      <xdr:row>39</xdr:row>
      <xdr:rowOff>1628775</xdr:rowOff>
    </xdr:to>
    <xdr:pic>
      <xdr:nvPicPr>
        <xdr:cNvPr id="77" name="ID_1461B0D762A14E989B07F0B862D322F3" descr="版-1_005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017395" y="53367940"/>
          <a:ext cx="840740" cy="1605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Cambria-Calibri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-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L42"/>
  <sheetViews>
    <sheetView tabSelected="1" zoomScale="70" zoomScaleNormal="70" workbookViewId="0">
      <selection activeCell="C8" sqref="C8:C40"/>
    </sheetView>
  </sheetViews>
  <sheetFormatPr defaultColWidth="9" defaultRowHeight="13.5"/>
  <cols>
    <col min="1" max="1" width="7.5" style="2" customWidth="1"/>
    <col min="2" max="2" width="12.9416666666667" style="2" customWidth="1"/>
    <col min="3" max="3" width="23.025" style="2" customWidth="1"/>
    <col min="4" max="4" width="23.3916666666667" style="3" customWidth="1"/>
    <col min="5" max="5" width="19.6416666666667" style="3" customWidth="1"/>
    <col min="6" max="6" width="23.125" style="3" customWidth="1"/>
    <col min="7" max="7" width="22.3416666666667" style="3" customWidth="1"/>
    <col min="8" max="8" width="9.64166666666667" style="3" customWidth="1"/>
    <col min="9" max="9" width="9.64166666666667" style="4" customWidth="1"/>
    <col min="10" max="11" width="16.9083333333333" style="4" customWidth="1"/>
    <col min="12" max="12" width="18.75" style="2" customWidth="1"/>
    <col min="13" max="16384" width="9" style="2"/>
  </cols>
  <sheetData>
    <row r="1" ht="32" customHeight="1" spans="1:12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</row>
    <row r="2" ht="18.95" customHeight="1" spans="1:12">
      <c r="A2" s="6" t="s">
        <v>1</v>
      </c>
      <c r="B2" s="6"/>
      <c r="C2" s="6"/>
      <c r="D2" s="6"/>
      <c r="E2" s="6"/>
      <c r="F2" s="6"/>
      <c r="G2" s="6"/>
      <c r="H2" s="6"/>
      <c r="I2" s="6"/>
      <c r="J2" s="6"/>
      <c r="K2" s="6"/>
      <c r="L2" s="6"/>
    </row>
    <row r="3" ht="32" customHeight="1" spans="1:12">
      <c r="A3" s="7" t="s">
        <v>2</v>
      </c>
      <c r="B3" s="7"/>
      <c r="C3" s="7"/>
      <c r="D3" s="7"/>
      <c r="E3" s="7"/>
      <c r="F3" s="7"/>
      <c r="G3" s="7"/>
      <c r="H3" s="7"/>
      <c r="I3" s="7"/>
      <c r="J3" s="7"/>
      <c r="K3" s="7"/>
      <c r="L3" s="7"/>
    </row>
    <row r="4" ht="14.25" spans="1:12">
      <c r="A4" s="8" t="s">
        <v>3</v>
      </c>
      <c r="B4" s="8"/>
      <c r="C4" s="8"/>
      <c r="D4" s="8"/>
      <c r="E4" s="8"/>
      <c r="F4" s="8"/>
      <c r="G4" s="8"/>
      <c r="H4" s="8"/>
      <c r="I4" s="8"/>
      <c r="J4" s="8"/>
      <c r="K4" s="8"/>
      <c r="L4" s="8"/>
    </row>
    <row r="5" ht="30" customHeight="1" spans="1:12">
      <c r="A5" s="9" t="s">
        <v>4</v>
      </c>
      <c r="B5" s="9"/>
      <c r="C5" s="9"/>
      <c r="D5" s="10"/>
      <c r="E5" s="10"/>
      <c r="F5" s="10"/>
      <c r="G5" s="10"/>
      <c r="H5" s="9"/>
      <c r="I5" s="9"/>
      <c r="J5" s="9"/>
      <c r="K5" s="9"/>
      <c r="L5" s="9"/>
    </row>
    <row r="6" ht="20.25" customHeight="1" spans="1:12">
      <c r="A6" s="11" t="s">
        <v>5</v>
      </c>
      <c r="B6" s="11"/>
      <c r="C6" s="11"/>
      <c r="D6" s="12"/>
      <c r="E6" s="12"/>
      <c r="F6" s="12"/>
      <c r="G6" s="12"/>
      <c r="H6" s="11"/>
      <c r="I6" s="11"/>
      <c r="J6" s="11"/>
      <c r="K6" s="11"/>
      <c r="L6" s="11"/>
    </row>
    <row r="7" ht="30.95" customHeight="1" spans="1:12">
      <c r="A7" s="13" t="s">
        <v>6</v>
      </c>
      <c r="B7" s="13" t="s">
        <v>7</v>
      </c>
      <c r="C7" s="13" t="s">
        <v>8</v>
      </c>
      <c r="D7" s="13" t="s">
        <v>9</v>
      </c>
      <c r="E7" s="13" t="s">
        <v>10</v>
      </c>
      <c r="F7" s="13" t="s">
        <v>11</v>
      </c>
      <c r="G7" s="13" t="s">
        <v>12</v>
      </c>
      <c r="H7" s="13" t="s">
        <v>13</v>
      </c>
      <c r="I7" s="13" t="s">
        <v>14</v>
      </c>
      <c r="J7" s="25" t="s">
        <v>15</v>
      </c>
      <c r="K7" s="25" t="s">
        <v>16</v>
      </c>
      <c r="L7" s="13" t="s">
        <v>17</v>
      </c>
    </row>
    <row r="8" s="1" customFormat="1" ht="107" customHeight="1" spans="1:12">
      <c r="A8" s="14">
        <v>1</v>
      </c>
      <c r="B8" s="15" t="s">
        <v>18</v>
      </c>
      <c r="C8" s="16"/>
      <c r="D8" s="17" t="s">
        <v>19</v>
      </c>
      <c r="E8" s="17" t="s">
        <v>20</v>
      </c>
      <c r="F8" s="17" t="s">
        <v>21</v>
      </c>
      <c r="G8" s="18" t="s">
        <v>22</v>
      </c>
      <c r="H8" s="17" t="s">
        <v>23</v>
      </c>
      <c r="I8" s="17">
        <v>20</v>
      </c>
      <c r="J8" s="26">
        <v>150</v>
      </c>
      <c r="K8" s="26">
        <f>J8*I8</f>
        <v>3000</v>
      </c>
      <c r="L8" s="15" t="s">
        <v>24</v>
      </c>
    </row>
    <row r="9" s="1" customFormat="1" ht="107" customHeight="1" spans="1:12">
      <c r="A9" s="14">
        <v>3</v>
      </c>
      <c r="B9" s="15" t="s">
        <v>18</v>
      </c>
      <c r="C9" s="16"/>
      <c r="D9" s="17" t="s">
        <v>25</v>
      </c>
      <c r="E9" s="17" t="s">
        <v>20</v>
      </c>
      <c r="F9" s="17" t="s">
        <v>26</v>
      </c>
      <c r="G9" s="18" t="s">
        <v>22</v>
      </c>
      <c r="H9" s="17" t="s">
        <v>23</v>
      </c>
      <c r="I9" s="17">
        <v>20</v>
      </c>
      <c r="J9" s="26">
        <v>150</v>
      </c>
      <c r="K9" s="26">
        <f t="shared" ref="K9:K40" si="0">J9*I9</f>
        <v>3000</v>
      </c>
      <c r="L9" s="15" t="s">
        <v>24</v>
      </c>
    </row>
    <row r="10" s="1" customFormat="1" ht="107" customHeight="1" spans="1:12">
      <c r="A10" s="14">
        <v>2</v>
      </c>
      <c r="B10" s="15" t="s">
        <v>18</v>
      </c>
      <c r="C10" s="16"/>
      <c r="D10" s="17" t="s">
        <v>27</v>
      </c>
      <c r="E10" s="17" t="s">
        <v>20</v>
      </c>
      <c r="F10" s="17" t="s">
        <v>28</v>
      </c>
      <c r="G10" s="18" t="s">
        <v>22</v>
      </c>
      <c r="H10" s="17" t="s">
        <v>23</v>
      </c>
      <c r="I10" s="17">
        <v>10</v>
      </c>
      <c r="J10" s="26">
        <v>165</v>
      </c>
      <c r="K10" s="26">
        <f t="shared" si="0"/>
        <v>1650</v>
      </c>
      <c r="L10" s="15" t="s">
        <v>24</v>
      </c>
    </row>
    <row r="11" s="1" customFormat="1" ht="107" customHeight="1" spans="1:12">
      <c r="A11" s="14">
        <v>4</v>
      </c>
      <c r="B11" s="15" t="s">
        <v>18</v>
      </c>
      <c r="C11" s="16"/>
      <c r="D11" s="17" t="s">
        <v>29</v>
      </c>
      <c r="E11" s="17" t="s">
        <v>20</v>
      </c>
      <c r="F11" s="17" t="s">
        <v>30</v>
      </c>
      <c r="G11" s="19" t="s">
        <v>31</v>
      </c>
      <c r="H11" s="17" t="s">
        <v>32</v>
      </c>
      <c r="I11" s="17">
        <v>10</v>
      </c>
      <c r="J11" s="26">
        <v>6</v>
      </c>
      <c r="K11" s="26">
        <f t="shared" si="0"/>
        <v>60</v>
      </c>
      <c r="L11" s="15" t="s">
        <v>24</v>
      </c>
    </row>
    <row r="12" s="1" customFormat="1" ht="107" customHeight="1" spans="1:12">
      <c r="A12" s="14">
        <v>5</v>
      </c>
      <c r="B12" s="15" t="s">
        <v>18</v>
      </c>
      <c r="C12" s="16"/>
      <c r="D12" s="17" t="s">
        <v>33</v>
      </c>
      <c r="E12" s="17" t="s">
        <v>20</v>
      </c>
      <c r="F12" s="17" t="s">
        <v>34</v>
      </c>
      <c r="G12" s="19" t="s">
        <v>31</v>
      </c>
      <c r="H12" s="17" t="s">
        <v>32</v>
      </c>
      <c r="I12" s="17">
        <v>10</v>
      </c>
      <c r="J12" s="26">
        <v>6</v>
      </c>
      <c r="K12" s="26">
        <f t="shared" si="0"/>
        <v>60</v>
      </c>
      <c r="L12" s="15" t="s">
        <v>24</v>
      </c>
    </row>
    <row r="13" s="1" customFormat="1" ht="107" customHeight="1" spans="1:12">
      <c r="A13" s="14">
        <v>6</v>
      </c>
      <c r="B13" s="15" t="s">
        <v>18</v>
      </c>
      <c r="C13" s="15"/>
      <c r="D13" s="17" t="s">
        <v>35</v>
      </c>
      <c r="E13" s="17" t="s">
        <v>20</v>
      </c>
      <c r="F13" s="17" t="s">
        <v>36</v>
      </c>
      <c r="G13" s="19" t="s">
        <v>31</v>
      </c>
      <c r="H13" s="17" t="s">
        <v>32</v>
      </c>
      <c r="I13" s="17">
        <v>10</v>
      </c>
      <c r="J13" s="26">
        <v>6</v>
      </c>
      <c r="K13" s="26">
        <f t="shared" si="0"/>
        <v>60</v>
      </c>
      <c r="L13" s="15" t="s">
        <v>24</v>
      </c>
    </row>
    <row r="14" s="1" customFormat="1" ht="130" customHeight="1" spans="1:12">
      <c r="A14" s="14">
        <v>7</v>
      </c>
      <c r="B14" s="15" t="s">
        <v>18</v>
      </c>
      <c r="C14" s="15"/>
      <c r="D14" s="17" t="s">
        <v>37</v>
      </c>
      <c r="E14" s="17" t="s">
        <v>20</v>
      </c>
      <c r="F14" s="17" t="s">
        <v>21</v>
      </c>
      <c r="G14" s="17" t="s">
        <v>38</v>
      </c>
      <c r="H14" s="17" t="s">
        <v>23</v>
      </c>
      <c r="I14" s="17">
        <v>10</v>
      </c>
      <c r="J14" s="26">
        <v>135</v>
      </c>
      <c r="K14" s="26">
        <f t="shared" si="0"/>
        <v>1350</v>
      </c>
      <c r="L14" s="15" t="s">
        <v>24</v>
      </c>
    </row>
    <row r="15" s="1" customFormat="1" ht="130" customHeight="1" spans="1:12">
      <c r="A15" s="14">
        <v>8</v>
      </c>
      <c r="B15" s="15" t="s">
        <v>18</v>
      </c>
      <c r="C15" s="15"/>
      <c r="D15" s="17" t="s">
        <v>39</v>
      </c>
      <c r="E15" s="17" t="s">
        <v>20</v>
      </c>
      <c r="F15" s="17" t="s">
        <v>28</v>
      </c>
      <c r="G15" s="17" t="s">
        <v>38</v>
      </c>
      <c r="H15" s="17" t="s">
        <v>23</v>
      </c>
      <c r="I15" s="17">
        <v>10</v>
      </c>
      <c r="J15" s="26">
        <v>150</v>
      </c>
      <c r="K15" s="26">
        <f t="shared" si="0"/>
        <v>1500</v>
      </c>
      <c r="L15" s="15" t="s">
        <v>24</v>
      </c>
    </row>
    <row r="16" s="1" customFormat="1" ht="130" customHeight="1" spans="1:12">
      <c r="A16" s="14">
        <v>9</v>
      </c>
      <c r="B16" s="15" t="s">
        <v>18</v>
      </c>
      <c r="C16" s="15"/>
      <c r="D16" s="17" t="s">
        <v>40</v>
      </c>
      <c r="E16" s="17" t="s">
        <v>20</v>
      </c>
      <c r="F16" s="17" t="s">
        <v>26</v>
      </c>
      <c r="G16" s="17" t="s">
        <v>38</v>
      </c>
      <c r="H16" s="17" t="s">
        <v>23</v>
      </c>
      <c r="I16" s="17">
        <v>10</v>
      </c>
      <c r="J16" s="26">
        <v>135</v>
      </c>
      <c r="K16" s="26">
        <f t="shared" si="0"/>
        <v>1350</v>
      </c>
      <c r="L16" s="15" t="s">
        <v>24</v>
      </c>
    </row>
    <row r="17" s="1" customFormat="1" ht="130" customHeight="1" spans="1:12">
      <c r="A17" s="14">
        <v>10</v>
      </c>
      <c r="B17" s="15" t="s">
        <v>18</v>
      </c>
      <c r="C17" s="15"/>
      <c r="D17" s="17" t="s">
        <v>41</v>
      </c>
      <c r="E17" s="17" t="s">
        <v>20</v>
      </c>
      <c r="F17" s="17" t="s">
        <v>42</v>
      </c>
      <c r="G17" s="17" t="s">
        <v>38</v>
      </c>
      <c r="H17" s="17" t="s">
        <v>23</v>
      </c>
      <c r="I17" s="17">
        <v>10</v>
      </c>
      <c r="J17" s="26">
        <v>135</v>
      </c>
      <c r="K17" s="26">
        <f t="shared" si="0"/>
        <v>1350</v>
      </c>
      <c r="L17" s="15" t="s">
        <v>24</v>
      </c>
    </row>
    <row r="18" s="1" customFormat="1" ht="130" customHeight="1" spans="1:12">
      <c r="A18" s="14">
        <v>11</v>
      </c>
      <c r="B18" s="15" t="s">
        <v>18</v>
      </c>
      <c r="C18" s="15"/>
      <c r="D18" s="17" t="s">
        <v>43</v>
      </c>
      <c r="E18" s="17" t="s">
        <v>20</v>
      </c>
      <c r="F18" s="17" t="s">
        <v>21</v>
      </c>
      <c r="G18" s="17" t="s">
        <v>22</v>
      </c>
      <c r="H18" s="17" t="s">
        <v>23</v>
      </c>
      <c r="I18" s="17">
        <v>10</v>
      </c>
      <c r="J18" s="26">
        <v>150</v>
      </c>
      <c r="K18" s="26">
        <f t="shared" si="0"/>
        <v>1500</v>
      </c>
      <c r="L18" s="15" t="s">
        <v>24</v>
      </c>
    </row>
    <row r="19" s="1" customFormat="1" ht="130" customHeight="1" spans="1:12">
      <c r="A19" s="14">
        <v>12</v>
      </c>
      <c r="B19" s="15" t="s">
        <v>18</v>
      </c>
      <c r="C19" s="15"/>
      <c r="D19" s="17" t="s">
        <v>44</v>
      </c>
      <c r="E19" s="17" t="s">
        <v>20</v>
      </c>
      <c r="F19" s="17" t="s">
        <v>45</v>
      </c>
      <c r="G19" s="17" t="s">
        <v>22</v>
      </c>
      <c r="H19" s="17" t="s">
        <v>23</v>
      </c>
      <c r="I19" s="17">
        <v>10</v>
      </c>
      <c r="J19" s="26">
        <v>150</v>
      </c>
      <c r="K19" s="26">
        <f t="shared" si="0"/>
        <v>1500</v>
      </c>
      <c r="L19" s="15" t="s">
        <v>24</v>
      </c>
    </row>
    <row r="20" s="1" customFormat="1" ht="130" customHeight="1" spans="1:12">
      <c r="A20" s="14">
        <v>13</v>
      </c>
      <c r="B20" s="15" t="s">
        <v>18</v>
      </c>
      <c r="C20" s="15"/>
      <c r="D20" s="17" t="s">
        <v>46</v>
      </c>
      <c r="E20" s="17" t="s">
        <v>20</v>
      </c>
      <c r="F20" s="17" t="s">
        <v>47</v>
      </c>
      <c r="G20" s="17" t="s">
        <v>22</v>
      </c>
      <c r="H20" s="17" t="s">
        <v>23</v>
      </c>
      <c r="I20" s="17">
        <v>10</v>
      </c>
      <c r="J20" s="26">
        <v>140</v>
      </c>
      <c r="K20" s="26">
        <f t="shared" si="0"/>
        <v>1400</v>
      </c>
      <c r="L20" s="15" t="s">
        <v>24</v>
      </c>
    </row>
    <row r="21" s="1" customFormat="1" ht="130" customHeight="1" spans="1:12">
      <c r="A21" s="14">
        <v>14</v>
      </c>
      <c r="B21" s="15" t="s">
        <v>18</v>
      </c>
      <c r="C21" s="15"/>
      <c r="D21" s="17" t="s">
        <v>48</v>
      </c>
      <c r="E21" s="17" t="s">
        <v>20</v>
      </c>
      <c r="F21" s="17" t="s">
        <v>26</v>
      </c>
      <c r="G21" s="17" t="s">
        <v>22</v>
      </c>
      <c r="H21" s="17" t="s">
        <v>23</v>
      </c>
      <c r="I21" s="17">
        <v>10</v>
      </c>
      <c r="J21" s="26">
        <v>140</v>
      </c>
      <c r="K21" s="26">
        <f t="shared" si="0"/>
        <v>1400</v>
      </c>
      <c r="L21" s="15" t="s">
        <v>24</v>
      </c>
    </row>
    <row r="22" s="1" customFormat="1" ht="130" customHeight="1" spans="1:12">
      <c r="A22" s="14">
        <v>15</v>
      </c>
      <c r="B22" s="15" t="s">
        <v>18</v>
      </c>
      <c r="C22" s="15"/>
      <c r="D22" s="17" t="s">
        <v>49</v>
      </c>
      <c r="E22" s="17" t="s">
        <v>20</v>
      </c>
      <c r="F22" s="17" t="s">
        <v>42</v>
      </c>
      <c r="G22" s="17" t="s">
        <v>22</v>
      </c>
      <c r="H22" s="17" t="s">
        <v>23</v>
      </c>
      <c r="I22" s="17">
        <v>10</v>
      </c>
      <c r="J22" s="26">
        <v>140</v>
      </c>
      <c r="K22" s="26">
        <f t="shared" si="0"/>
        <v>1400</v>
      </c>
      <c r="L22" s="15" t="s">
        <v>24</v>
      </c>
    </row>
    <row r="23" s="1" customFormat="1" ht="130" customHeight="1" spans="1:12">
      <c r="A23" s="14">
        <v>16</v>
      </c>
      <c r="B23" s="15" t="s">
        <v>18</v>
      </c>
      <c r="C23" s="15"/>
      <c r="D23" s="17" t="s">
        <v>50</v>
      </c>
      <c r="E23" s="17" t="s">
        <v>51</v>
      </c>
      <c r="F23" s="17" t="s">
        <v>52</v>
      </c>
      <c r="G23" s="17" t="s">
        <v>53</v>
      </c>
      <c r="H23" s="17" t="s">
        <v>23</v>
      </c>
      <c r="I23" s="17">
        <v>10</v>
      </c>
      <c r="J23" s="26">
        <v>168</v>
      </c>
      <c r="K23" s="26">
        <f t="shared" si="0"/>
        <v>1680</v>
      </c>
      <c r="L23" s="15" t="s">
        <v>24</v>
      </c>
    </row>
    <row r="24" s="1" customFormat="1" ht="130" customHeight="1" spans="1:12">
      <c r="A24" s="14">
        <v>17</v>
      </c>
      <c r="B24" s="15" t="s">
        <v>18</v>
      </c>
      <c r="C24" s="15"/>
      <c r="D24" s="17" t="s">
        <v>54</v>
      </c>
      <c r="E24" s="17" t="s">
        <v>51</v>
      </c>
      <c r="F24" s="17" t="s">
        <v>55</v>
      </c>
      <c r="G24" s="17" t="s">
        <v>53</v>
      </c>
      <c r="H24" s="17" t="s">
        <v>23</v>
      </c>
      <c r="I24" s="17">
        <v>10</v>
      </c>
      <c r="J24" s="26">
        <v>168</v>
      </c>
      <c r="K24" s="26">
        <f t="shared" si="0"/>
        <v>1680</v>
      </c>
      <c r="L24" s="15" t="s">
        <v>24</v>
      </c>
    </row>
    <row r="25" s="1" customFormat="1" ht="130" customHeight="1" spans="1:12">
      <c r="A25" s="14">
        <v>18</v>
      </c>
      <c r="B25" s="15" t="s">
        <v>18</v>
      </c>
      <c r="C25" s="15"/>
      <c r="D25" s="17" t="s">
        <v>56</v>
      </c>
      <c r="E25" s="17" t="s">
        <v>51</v>
      </c>
      <c r="F25" s="17" t="s">
        <v>57</v>
      </c>
      <c r="G25" s="17" t="s">
        <v>53</v>
      </c>
      <c r="H25" s="17" t="s">
        <v>23</v>
      </c>
      <c r="I25" s="17">
        <v>10</v>
      </c>
      <c r="J25" s="26">
        <v>168</v>
      </c>
      <c r="K25" s="26">
        <f t="shared" si="0"/>
        <v>1680</v>
      </c>
      <c r="L25" s="15" t="s">
        <v>24</v>
      </c>
    </row>
    <row r="26" s="1" customFormat="1" ht="130" customHeight="1" spans="1:12">
      <c r="A26" s="14">
        <v>19</v>
      </c>
      <c r="B26" s="15" t="s">
        <v>18</v>
      </c>
      <c r="C26" s="15"/>
      <c r="D26" s="17" t="s">
        <v>58</v>
      </c>
      <c r="E26" s="17" t="s">
        <v>51</v>
      </c>
      <c r="F26" s="17" t="s">
        <v>59</v>
      </c>
      <c r="G26" s="17" t="s">
        <v>53</v>
      </c>
      <c r="H26" s="17" t="s">
        <v>23</v>
      </c>
      <c r="I26" s="17">
        <v>10</v>
      </c>
      <c r="J26" s="26">
        <v>178</v>
      </c>
      <c r="K26" s="26">
        <f t="shared" si="0"/>
        <v>1780</v>
      </c>
      <c r="L26" s="15" t="s">
        <v>24</v>
      </c>
    </row>
    <row r="27" s="1" customFormat="1" ht="130" customHeight="1" spans="1:12">
      <c r="A27" s="14">
        <v>20</v>
      </c>
      <c r="B27" s="15" t="s">
        <v>18</v>
      </c>
      <c r="C27" s="15"/>
      <c r="D27" s="17" t="s">
        <v>60</v>
      </c>
      <c r="E27" s="17" t="s">
        <v>20</v>
      </c>
      <c r="F27" s="17" t="s">
        <v>53</v>
      </c>
      <c r="G27" s="17" t="s">
        <v>21</v>
      </c>
      <c r="H27" s="17" t="s">
        <v>23</v>
      </c>
      <c r="I27" s="17">
        <v>10</v>
      </c>
      <c r="J27" s="26">
        <v>168</v>
      </c>
      <c r="K27" s="26">
        <f t="shared" si="0"/>
        <v>1680</v>
      </c>
      <c r="L27" s="15" t="s">
        <v>24</v>
      </c>
    </row>
    <row r="28" s="1" customFormat="1" ht="130" customHeight="1" spans="1:12">
      <c r="A28" s="14">
        <v>21</v>
      </c>
      <c r="B28" s="15" t="s">
        <v>18</v>
      </c>
      <c r="C28" s="15"/>
      <c r="D28" s="17" t="s">
        <v>61</v>
      </c>
      <c r="E28" s="17" t="s">
        <v>20</v>
      </c>
      <c r="F28" s="17" t="s">
        <v>53</v>
      </c>
      <c r="G28" s="17" t="s">
        <v>45</v>
      </c>
      <c r="H28" s="17" t="s">
        <v>23</v>
      </c>
      <c r="I28" s="17">
        <v>10</v>
      </c>
      <c r="J28" s="26">
        <v>168</v>
      </c>
      <c r="K28" s="26">
        <f t="shared" si="0"/>
        <v>1680</v>
      </c>
      <c r="L28" s="15" t="s">
        <v>24</v>
      </c>
    </row>
    <row r="29" s="1" customFormat="1" ht="130" customHeight="1" spans="1:12">
      <c r="A29" s="14">
        <v>22</v>
      </c>
      <c r="B29" s="15" t="s">
        <v>18</v>
      </c>
      <c r="C29" s="15"/>
      <c r="D29" s="17" t="s">
        <v>62</v>
      </c>
      <c r="E29" s="17" t="s">
        <v>20</v>
      </c>
      <c r="F29" s="17" t="s">
        <v>53</v>
      </c>
      <c r="G29" s="17" t="s">
        <v>63</v>
      </c>
      <c r="H29" s="17" t="s">
        <v>23</v>
      </c>
      <c r="I29" s="17">
        <v>10</v>
      </c>
      <c r="J29" s="26">
        <v>178</v>
      </c>
      <c r="K29" s="26">
        <f t="shared" si="0"/>
        <v>1780</v>
      </c>
      <c r="L29" s="15" t="s">
        <v>24</v>
      </c>
    </row>
    <row r="30" s="1" customFormat="1" ht="130" customHeight="1" spans="1:12">
      <c r="A30" s="14">
        <v>23</v>
      </c>
      <c r="B30" s="15" t="s">
        <v>18</v>
      </c>
      <c r="C30" s="15"/>
      <c r="D30" s="17" t="s">
        <v>64</v>
      </c>
      <c r="E30" s="17" t="s">
        <v>20</v>
      </c>
      <c r="F30" s="17" t="s">
        <v>65</v>
      </c>
      <c r="G30" s="17" t="s">
        <v>21</v>
      </c>
      <c r="H30" s="17" t="s">
        <v>23</v>
      </c>
      <c r="I30" s="17">
        <v>10</v>
      </c>
      <c r="J30" s="26">
        <v>90</v>
      </c>
      <c r="K30" s="26">
        <f t="shared" si="0"/>
        <v>900</v>
      </c>
      <c r="L30" s="15" t="s">
        <v>24</v>
      </c>
    </row>
    <row r="31" s="1" customFormat="1" ht="130" customHeight="1" spans="1:12">
      <c r="A31" s="14">
        <v>24</v>
      </c>
      <c r="B31" s="15" t="s">
        <v>18</v>
      </c>
      <c r="C31" s="15"/>
      <c r="D31" s="17" t="s">
        <v>66</v>
      </c>
      <c r="E31" s="17" t="s">
        <v>20</v>
      </c>
      <c r="F31" s="17" t="s">
        <v>65</v>
      </c>
      <c r="G31" s="17" t="s">
        <v>45</v>
      </c>
      <c r="H31" s="17" t="s">
        <v>23</v>
      </c>
      <c r="I31" s="17">
        <v>10</v>
      </c>
      <c r="J31" s="26">
        <v>90</v>
      </c>
      <c r="K31" s="26">
        <f t="shared" si="0"/>
        <v>900</v>
      </c>
      <c r="L31" s="15" t="s">
        <v>24</v>
      </c>
    </row>
    <row r="32" s="1" customFormat="1" ht="130" customHeight="1" spans="1:12">
      <c r="A32" s="14">
        <v>25</v>
      </c>
      <c r="B32" s="15" t="s">
        <v>18</v>
      </c>
      <c r="C32" s="15"/>
      <c r="D32" s="17" t="s">
        <v>67</v>
      </c>
      <c r="E32" s="17" t="s">
        <v>20</v>
      </c>
      <c r="F32" s="17" t="s">
        <v>65</v>
      </c>
      <c r="G32" s="17" t="s">
        <v>42</v>
      </c>
      <c r="H32" s="17" t="s">
        <v>23</v>
      </c>
      <c r="I32" s="17">
        <v>10</v>
      </c>
      <c r="J32" s="26">
        <v>90</v>
      </c>
      <c r="K32" s="26">
        <f t="shared" si="0"/>
        <v>900</v>
      </c>
      <c r="L32" s="15" t="s">
        <v>24</v>
      </c>
    </row>
    <row r="33" s="1" customFormat="1" ht="130" customHeight="1" spans="1:12">
      <c r="A33" s="14">
        <v>26</v>
      </c>
      <c r="B33" s="15" t="s">
        <v>18</v>
      </c>
      <c r="C33" s="15"/>
      <c r="D33" s="17" t="s">
        <v>68</v>
      </c>
      <c r="E33" s="17" t="s">
        <v>20</v>
      </c>
      <c r="F33" s="17" t="s">
        <v>65</v>
      </c>
      <c r="G33" s="17" t="s">
        <v>26</v>
      </c>
      <c r="H33" s="17" t="s">
        <v>23</v>
      </c>
      <c r="I33" s="17">
        <v>10</v>
      </c>
      <c r="J33" s="26">
        <v>90</v>
      </c>
      <c r="K33" s="26">
        <f t="shared" si="0"/>
        <v>900</v>
      </c>
      <c r="L33" s="15" t="s">
        <v>24</v>
      </c>
    </row>
    <row r="34" s="1" customFormat="1" ht="130" customHeight="1" spans="1:12">
      <c r="A34" s="14">
        <v>27</v>
      </c>
      <c r="B34" s="15" t="s">
        <v>18</v>
      </c>
      <c r="C34" s="15"/>
      <c r="D34" s="17" t="s">
        <v>69</v>
      </c>
      <c r="E34" s="17" t="s">
        <v>20</v>
      </c>
      <c r="F34" s="17" t="s">
        <v>65</v>
      </c>
      <c r="G34" s="17" t="s">
        <v>70</v>
      </c>
      <c r="H34" s="17" t="s">
        <v>23</v>
      </c>
      <c r="I34" s="17">
        <v>10</v>
      </c>
      <c r="J34" s="26">
        <v>100</v>
      </c>
      <c r="K34" s="26">
        <f t="shared" si="0"/>
        <v>1000</v>
      </c>
      <c r="L34" s="15" t="s">
        <v>24</v>
      </c>
    </row>
    <row r="35" s="1" customFormat="1" ht="130" customHeight="1" spans="1:12">
      <c r="A35" s="14">
        <v>28</v>
      </c>
      <c r="B35" s="15" t="s">
        <v>18</v>
      </c>
      <c r="C35" s="15"/>
      <c r="D35" s="17" t="s">
        <v>71</v>
      </c>
      <c r="E35" s="17" t="s">
        <v>20</v>
      </c>
      <c r="F35" s="17" t="s">
        <v>72</v>
      </c>
      <c r="G35" s="17" t="s">
        <v>28</v>
      </c>
      <c r="H35" s="17" t="s">
        <v>23</v>
      </c>
      <c r="I35" s="17">
        <v>10</v>
      </c>
      <c r="J35" s="26">
        <v>115</v>
      </c>
      <c r="K35" s="26">
        <f t="shared" si="0"/>
        <v>1150</v>
      </c>
      <c r="L35" s="15" t="s">
        <v>24</v>
      </c>
    </row>
    <row r="36" s="1" customFormat="1" ht="130" customHeight="1" spans="1:12">
      <c r="A36" s="14">
        <v>29</v>
      </c>
      <c r="B36" s="15" t="s">
        <v>18</v>
      </c>
      <c r="C36" s="15"/>
      <c r="D36" s="17" t="s">
        <v>73</v>
      </c>
      <c r="E36" s="17" t="s">
        <v>20</v>
      </c>
      <c r="F36" s="17" t="s">
        <v>72</v>
      </c>
      <c r="G36" s="17" t="s">
        <v>26</v>
      </c>
      <c r="H36" s="17" t="s">
        <v>23</v>
      </c>
      <c r="I36" s="17">
        <v>10</v>
      </c>
      <c r="J36" s="26">
        <v>100</v>
      </c>
      <c r="K36" s="26">
        <f t="shared" si="0"/>
        <v>1000</v>
      </c>
      <c r="L36" s="15" t="s">
        <v>24</v>
      </c>
    </row>
    <row r="37" s="1" customFormat="1" ht="130" customHeight="1" spans="1:12">
      <c r="A37" s="14">
        <v>30</v>
      </c>
      <c r="B37" s="15" t="s">
        <v>18</v>
      </c>
      <c r="C37" s="15"/>
      <c r="D37" s="17" t="s">
        <v>74</v>
      </c>
      <c r="E37" s="17" t="s">
        <v>20</v>
      </c>
      <c r="F37" s="17" t="s">
        <v>72</v>
      </c>
      <c r="G37" s="17" t="s">
        <v>42</v>
      </c>
      <c r="H37" s="17" t="s">
        <v>23</v>
      </c>
      <c r="I37" s="17">
        <v>10</v>
      </c>
      <c r="J37" s="26">
        <v>100</v>
      </c>
      <c r="K37" s="26">
        <f t="shared" si="0"/>
        <v>1000</v>
      </c>
      <c r="L37" s="15" t="s">
        <v>24</v>
      </c>
    </row>
    <row r="38" s="1" customFormat="1" ht="130" customHeight="1" spans="1:12">
      <c r="A38" s="14">
        <v>31</v>
      </c>
      <c r="B38" s="15" t="s">
        <v>18</v>
      </c>
      <c r="C38" s="15"/>
      <c r="D38" s="17" t="s">
        <v>75</v>
      </c>
      <c r="E38" s="17" t="s">
        <v>20</v>
      </c>
      <c r="F38" s="17" t="s">
        <v>72</v>
      </c>
      <c r="G38" s="17" t="s">
        <v>76</v>
      </c>
      <c r="H38" s="17" t="s">
        <v>23</v>
      </c>
      <c r="I38" s="17">
        <v>10</v>
      </c>
      <c r="J38" s="26">
        <v>185</v>
      </c>
      <c r="K38" s="26">
        <f t="shared" si="0"/>
        <v>1850</v>
      </c>
      <c r="L38" s="15" t="s">
        <v>24</v>
      </c>
    </row>
    <row r="39" s="1" customFormat="1" ht="130" customHeight="1" spans="1:12">
      <c r="A39" s="14">
        <v>32</v>
      </c>
      <c r="B39" s="15" t="s">
        <v>18</v>
      </c>
      <c r="C39" s="15"/>
      <c r="D39" s="17" t="s">
        <v>77</v>
      </c>
      <c r="E39" s="17" t="s">
        <v>20</v>
      </c>
      <c r="F39" s="17" t="s">
        <v>72</v>
      </c>
      <c r="G39" s="17" t="s">
        <v>42</v>
      </c>
      <c r="H39" s="17" t="s">
        <v>23</v>
      </c>
      <c r="I39" s="17">
        <v>10</v>
      </c>
      <c r="J39" s="26">
        <v>185</v>
      </c>
      <c r="K39" s="26">
        <f t="shared" si="0"/>
        <v>1850</v>
      </c>
      <c r="L39" s="15" t="s">
        <v>24</v>
      </c>
    </row>
    <row r="40" s="1" customFormat="1" ht="130" customHeight="1" spans="1:12">
      <c r="A40" s="14">
        <v>33</v>
      </c>
      <c r="B40" s="15" t="s">
        <v>18</v>
      </c>
      <c r="C40" s="15"/>
      <c r="D40" s="17" t="s">
        <v>78</v>
      </c>
      <c r="E40" s="17" t="s">
        <v>20</v>
      </c>
      <c r="F40" s="17" t="s">
        <v>72</v>
      </c>
      <c r="G40" s="17" t="s">
        <v>26</v>
      </c>
      <c r="H40" s="17" t="s">
        <v>23</v>
      </c>
      <c r="I40" s="17">
        <v>10</v>
      </c>
      <c r="J40" s="26">
        <v>200</v>
      </c>
      <c r="K40" s="26">
        <f t="shared" si="0"/>
        <v>2000</v>
      </c>
      <c r="L40" s="15" t="s">
        <v>24</v>
      </c>
    </row>
    <row r="41" ht="62" customHeight="1" spans="1:12">
      <c r="A41" s="14">
        <v>34</v>
      </c>
      <c r="B41" s="20" t="s">
        <v>24</v>
      </c>
      <c r="C41" s="21"/>
      <c r="D41" s="21"/>
      <c r="E41" s="21"/>
      <c r="F41" s="22" t="s">
        <v>79</v>
      </c>
      <c r="G41" s="22"/>
      <c r="H41" s="22"/>
      <c r="I41" s="27">
        <f>SUM(K8:K40)</f>
        <v>45990</v>
      </c>
      <c r="J41" s="28"/>
      <c r="K41" s="29"/>
      <c r="L41" s="30" t="s">
        <v>24</v>
      </c>
    </row>
    <row r="42" ht="202" customHeight="1" spans="1:12">
      <c r="A42" s="23" t="s">
        <v>80</v>
      </c>
      <c r="B42" s="23"/>
      <c r="C42" s="23"/>
      <c r="D42" s="24"/>
      <c r="E42" s="24"/>
      <c r="F42" s="24"/>
      <c r="G42" s="24"/>
      <c r="H42" s="23"/>
      <c r="I42" s="23"/>
      <c r="J42" s="23"/>
      <c r="K42" s="23"/>
      <c r="L42" s="23"/>
    </row>
  </sheetData>
  <mergeCells count="10">
    <mergeCell ref="A1:L1"/>
    <mergeCell ref="A2:L2"/>
    <mergeCell ref="A3:L3"/>
    <mergeCell ref="A4:L4"/>
    <mergeCell ref="A5:L5"/>
    <mergeCell ref="A6:L6"/>
    <mergeCell ref="B41:E41"/>
    <mergeCell ref="F41:H41"/>
    <mergeCell ref="I41:K41"/>
    <mergeCell ref="A42:L42"/>
  </mergeCells>
  <printOptions horizontalCentered="1"/>
  <pageMargins left="0.236111111111111" right="0.251388888888889" top="0.314583333333333" bottom="0.751388888888889" header="0.275" footer="0.298611111111111"/>
  <pageSetup paperSize="9" scale="44" fitToHeight="0" orientation="portrait" horizontalDpi="600" verticalDpi="600"/>
  <headerFooter alignWithMargins="0">
    <oddFooter>&amp;C第 &amp;P 页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>WWW.YlmF.CoM</Company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雨林木风</dc:creator>
  <cp:lastModifiedBy>LAM</cp:lastModifiedBy>
  <dcterms:created xsi:type="dcterms:W3CDTF">2011-04-01T04:43:00Z</dcterms:created>
  <cp:lastPrinted>2019-06-29T05:13:00Z</cp:lastPrinted>
  <dcterms:modified xsi:type="dcterms:W3CDTF">2025-11-04T07:31:48Z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2052-12.1.0.23125</vt:lpwstr>
  </property>
  <property fmtid="{D5CDD505-2E9C-101B-9397-08002B2CF9AE}" pid="3" name="ICV">
    <vt:lpwstr>7DA98E40D7B64F44B69E4609F1AEA8C9</vt:lpwstr>
  </property>
</Properties>
</file>